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945" windowHeight="11595" activeTab="0"/>
  </bookViews>
  <sheets>
    <sheet name="Affordability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<sst xmlns="http://schemas.openxmlformats.org/spreadsheetml/2006/main" count="18" uniqueCount="17">
  <si>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Rate for TCSIG CDHP</t>
  </si>
  <si>
    <t>Plan Cost as % of Income</t>
  </si>
  <si>
    <t>Calculation</t>
  </si>
  <si>
    <t>Plan Affordability Calculator</t>
  </si>
  <si>
    <r>
      <rPr>
        <b/>
        <sz val="11"/>
        <color indexed="8"/>
        <rFont val="Calibri"/>
        <family val="2"/>
      </rPr>
      <t>Annual Income</t>
    </r>
    <r>
      <rPr>
        <sz val="11"/>
        <color indexed="8"/>
        <rFont val="Calibri"/>
        <family val="2"/>
      </rPr>
      <t xml:space="preserve">   </t>
    </r>
    <r>
      <rPr>
        <i/>
        <sz val="9"/>
        <color indexed="8"/>
        <rFont val="Calibri"/>
        <family val="2"/>
      </rPr>
      <t>(enter amount as reported in Box 1 of W-2)</t>
    </r>
  </si>
  <si>
    <r>
      <t xml:space="preserve">Monthly Employer Cap  </t>
    </r>
    <r>
      <rPr>
        <b/>
        <i/>
        <sz val="10"/>
        <color indexed="8"/>
        <rFont val="Calibri"/>
        <family val="2"/>
      </rPr>
      <t>(enter amount)</t>
    </r>
  </si>
  <si>
    <t>include the appropriate premium for those benefits.</t>
  </si>
  <si>
    <t>(For tiered groups use employee-only amount, for composite groups use composite rate.)</t>
  </si>
  <si>
    <r>
      <t xml:space="preserve">If your group </t>
    </r>
    <r>
      <rPr>
        <u val="single"/>
        <sz val="10"/>
        <color indexed="8"/>
        <rFont val="Calibri"/>
        <family val="2"/>
      </rPr>
      <t>requires</t>
    </r>
    <r>
      <rPr>
        <sz val="10"/>
        <color indexed="8"/>
        <rFont val="Calibri"/>
        <family val="2"/>
      </rPr>
      <t xml:space="preserve"> Dental and/or Vision benefits as part of the package, then </t>
    </r>
  </si>
  <si>
    <r>
      <t xml:space="preserve">If your group </t>
    </r>
    <r>
      <rPr>
        <u val="single"/>
        <sz val="10"/>
        <color indexed="8"/>
        <rFont val="Calibri"/>
        <family val="2"/>
      </rPr>
      <t>requires</t>
    </r>
    <r>
      <rPr>
        <sz val="10"/>
        <color indexed="8"/>
        <rFont val="Calibri"/>
        <family val="2"/>
      </rPr>
      <t xml:space="preserve"> Dental and/or Vision Benefits, then enter the employer paid amount for </t>
    </r>
    <r>
      <rPr>
        <u val="single"/>
        <sz val="10"/>
        <color indexed="8"/>
        <rFont val="Calibri"/>
        <family val="2"/>
      </rPr>
      <t>all</t>
    </r>
    <r>
      <rPr>
        <sz val="10"/>
        <color indexed="8"/>
        <rFont val="Calibri"/>
        <family val="2"/>
      </rPr>
      <t xml:space="preserve"> benefits required. If your group has Medical Only then enter the employer cap for Medical only.</t>
    </r>
  </si>
  <si>
    <t>Monthly Employee Share of self-only coverage</t>
  </si>
  <si>
    <t xml:space="preserve">  - if your group is tiered enter $426</t>
  </si>
  <si>
    <t xml:space="preserve">  - if your group is composite enter $939</t>
  </si>
  <si>
    <t>Examples:</t>
  </si>
  <si>
    <t>All of TCSIG plans provide benefits that are at least Health Care Reform SILVER level or better.</t>
  </si>
  <si>
    <r>
      <t xml:space="preserve">If result is more than </t>
    </r>
    <r>
      <rPr>
        <b/>
        <sz val="12"/>
        <color indexed="8"/>
        <rFont val="Calibri"/>
        <family val="2"/>
      </rPr>
      <t>9.83%</t>
    </r>
    <r>
      <rPr>
        <sz val="11"/>
        <color indexed="8"/>
        <rFont val="Calibri"/>
        <family val="2"/>
      </rPr>
      <t>, the employee may be eligible for the exchange.  This is an estimate based on information you enter.</t>
    </r>
  </si>
  <si>
    <t>If the employee share is 9.83% or less, then the employer is deemed to have offered affordable coverage.  See calculation below.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</si>
</sst>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[$-409]dddd\,\ mmmm\ d\,\ yyyy"/>
    <numFmt numFmtId="167" formatCode="[$-409]h:mm:ss\ AM/PM"/>
    <numFmt numFmtId="168" formatCode="&quot;$&quot;#,##0.00"/>
    <numFmt numFmtId="169" formatCode="&quot;$&quot;#,##0.0"/>
  </numFmts>
  <fonts count="61"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9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8"/>
      <name val="Calibri"/>
      <family val="2"/>
    </font>
    <font>
      <sz val="12"/>
      <color indexed="8"/>
      <name val="Calibri"/>
      <family val="2"/>
    </font>
    <font>
      <b/>
      <sz val="13"/>
      <color indexed="8"/>
      <name val="Calibri"/>
      <family val="2"/>
    </font>
    <font>
      <b/>
      <sz val="20"/>
      <color indexed="8"/>
      <name val="Calibri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28"/>
      <color indexed="8"/>
      <name val="Calibri"/>
      <family val="2"/>
    </font>
    <font>
      <b/>
      <sz val="2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i/>
      <sz val="10"/>
      <color theme="1"/>
      <name val="Calibri"/>
      <family val="2"/>
    </font>
    <font>
      <sz val="12"/>
      <color theme="1"/>
      <name val="Calibri"/>
      <family val="2"/>
    </font>
    <font>
      <b/>
      <sz val="13"/>
      <color theme="1"/>
      <name val="Calibri"/>
      <family val="2"/>
    </font>
    <font>
      <b/>
      <sz val="20"/>
      <color theme="1"/>
      <name val="Calibri"/>
      <family val="2"/>
    </font>
    <font>
      <b/>
      <sz val="13"/>
      <color theme="1"/>
      <name val="Arial"/>
      <family val="2"/>
    </font>
    <font>
      <b/>
      <sz val="11"/>
      <color theme="1"/>
      <name val="Arial"/>
      <family val="2"/>
    </font>
    <font>
      <b/>
      <sz val="28"/>
      <color theme="1"/>
      <name val="Calibri"/>
      <family val="2"/>
    </font>
    <font>
      <b/>
      <sz val="28"/>
      <color theme="1"/>
      <name val="Arial"/>
      <family val="2"/>
    </font>
    <font>
      <b/>
      <sz val="12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7CBF33"/>
        <bgColor indexed="64"/>
      </patternFill>
    </fill>
    <fill>
      <patternFill patternType="solid">
        <fgColor rgb="FF4276B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5B3D7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9" fillId="0" borderId="10" xfId="0" applyFont="1" applyBorder="1" applyAlignment="1" applyProtection="1">
      <alignment/>
      <protection/>
    </xf>
    <xf numFmtId="0" fontId="49" fillId="0" borderId="11" xfId="0" applyFont="1" applyBorder="1" applyAlignment="1" applyProtection="1">
      <alignment/>
      <protection/>
    </xf>
    <xf numFmtId="0" fontId="49" fillId="0" borderId="12" xfId="0" applyFont="1" applyBorder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49" fillId="0" borderId="13" xfId="0" applyFont="1" applyBorder="1" applyAlignment="1" applyProtection="1">
      <alignment/>
      <protection/>
    </xf>
    <xf numFmtId="0" fontId="49" fillId="0" borderId="14" xfId="0" applyFont="1" applyBorder="1" applyAlignment="1" applyProtection="1">
      <alignment/>
      <protection/>
    </xf>
    <xf numFmtId="0" fontId="49" fillId="0" borderId="0" xfId="0" applyFont="1" applyBorder="1" applyAlignment="1" applyProtection="1">
      <alignment/>
      <protection/>
    </xf>
    <xf numFmtId="0" fontId="49" fillId="0" borderId="15" xfId="0" applyFont="1" applyBorder="1" applyAlignment="1" applyProtection="1">
      <alignment/>
      <protection/>
    </xf>
    <xf numFmtId="0" fontId="49" fillId="0" borderId="13" xfId="0" applyFont="1" applyBorder="1" applyAlignment="1" applyProtection="1">
      <alignment vertical="center"/>
      <protection/>
    </xf>
    <xf numFmtId="0" fontId="49" fillId="0" borderId="0" xfId="0" applyFont="1" applyBorder="1" applyAlignment="1" applyProtection="1">
      <alignment vertical="center"/>
      <protection/>
    </xf>
    <xf numFmtId="0" fontId="49" fillId="0" borderId="15" xfId="0" applyFont="1" applyBorder="1" applyAlignment="1" applyProtection="1">
      <alignment vertical="center"/>
      <protection/>
    </xf>
    <xf numFmtId="0" fontId="49" fillId="0" borderId="0" xfId="0" applyFont="1" applyAlignment="1" applyProtection="1">
      <alignment vertical="center"/>
      <protection/>
    </xf>
    <xf numFmtId="0" fontId="50" fillId="33" borderId="0" xfId="0" applyFont="1" applyFill="1" applyBorder="1" applyAlignment="1" applyProtection="1">
      <alignment vertical="center"/>
      <protection/>
    </xf>
    <xf numFmtId="0" fontId="49" fillId="0" borderId="16" xfId="0" applyFont="1" applyBorder="1" applyAlignment="1" applyProtection="1">
      <alignment/>
      <protection/>
    </xf>
    <xf numFmtId="0" fontId="49" fillId="0" borderId="17" xfId="0" applyFont="1" applyBorder="1" applyAlignment="1" applyProtection="1">
      <alignment/>
      <protection/>
    </xf>
    <xf numFmtId="0" fontId="49" fillId="0" borderId="18" xfId="0" applyFont="1" applyBorder="1" applyAlignment="1" applyProtection="1">
      <alignment/>
      <protection/>
    </xf>
    <xf numFmtId="0" fontId="51" fillId="33" borderId="19" xfId="0" applyFont="1" applyFill="1" applyBorder="1" applyAlignment="1" applyProtection="1">
      <alignment vertical="center"/>
      <protection/>
    </xf>
    <xf numFmtId="0" fontId="52" fillId="33" borderId="20" xfId="0" applyFont="1" applyFill="1" applyBorder="1" applyAlignment="1" applyProtection="1">
      <alignment vertical="center"/>
      <protection/>
    </xf>
    <xf numFmtId="0" fontId="52" fillId="33" borderId="21" xfId="0" applyFont="1" applyFill="1" applyBorder="1" applyAlignment="1" applyProtection="1">
      <alignment vertical="center"/>
      <protection/>
    </xf>
    <xf numFmtId="0" fontId="50" fillId="33" borderId="22" xfId="0" applyFont="1" applyFill="1" applyBorder="1" applyAlignment="1" applyProtection="1">
      <alignment vertical="center"/>
      <protection/>
    </xf>
    <xf numFmtId="0" fontId="50" fillId="33" borderId="23" xfId="0" applyFont="1" applyFill="1" applyBorder="1" applyAlignment="1" applyProtection="1">
      <alignment vertical="center"/>
      <protection/>
    </xf>
    <xf numFmtId="0" fontId="50" fillId="33" borderId="24" xfId="0" applyFont="1" applyFill="1" applyBorder="1" applyAlignment="1" applyProtection="1">
      <alignment vertical="center"/>
      <protection/>
    </xf>
    <xf numFmtId="0" fontId="50" fillId="33" borderId="25" xfId="0" applyFont="1" applyFill="1" applyBorder="1" applyAlignment="1" applyProtection="1">
      <alignment vertical="center"/>
      <protection/>
    </xf>
    <xf numFmtId="0" fontId="50" fillId="33" borderId="26" xfId="0" applyFont="1" applyFill="1" applyBorder="1" applyAlignment="1" applyProtection="1">
      <alignment vertical="center"/>
      <protection/>
    </xf>
    <xf numFmtId="0" fontId="50" fillId="33" borderId="27" xfId="0" applyFont="1" applyFill="1" applyBorder="1" applyAlignment="1" applyProtection="1">
      <alignment vertical="center"/>
      <protection/>
    </xf>
    <xf numFmtId="0" fontId="50" fillId="33" borderId="28" xfId="0" applyFont="1" applyFill="1" applyBorder="1" applyAlignment="1" applyProtection="1">
      <alignment vertical="center"/>
      <protection/>
    </xf>
    <xf numFmtId="0" fontId="50" fillId="33" borderId="29" xfId="0" applyFont="1" applyFill="1" applyBorder="1" applyAlignment="1" applyProtection="1">
      <alignment vertical="center"/>
      <protection/>
    </xf>
    <xf numFmtId="0" fontId="51" fillId="34" borderId="30" xfId="0" applyFont="1" applyFill="1" applyBorder="1" applyAlignment="1" applyProtection="1">
      <alignment vertical="center"/>
      <protection/>
    </xf>
    <xf numFmtId="0" fontId="51" fillId="35" borderId="30" xfId="0" applyFont="1" applyFill="1" applyBorder="1" applyAlignment="1" applyProtection="1">
      <alignment vertical="center"/>
      <protection/>
    </xf>
    <xf numFmtId="164" fontId="51" fillId="36" borderId="31" xfId="0" applyNumberFormat="1" applyFont="1" applyFill="1" applyBorder="1" applyAlignment="1" applyProtection="1">
      <alignment horizontal="center" vertical="center"/>
      <protection locked="0"/>
    </xf>
    <xf numFmtId="0" fontId="2" fillId="14" borderId="30" xfId="0" applyFont="1" applyFill="1" applyBorder="1" applyAlignment="1" applyProtection="1">
      <alignment vertical="center"/>
      <protection/>
    </xf>
    <xf numFmtId="164" fontId="49" fillId="14" borderId="30" xfId="0" applyNumberFormat="1" applyFont="1" applyFill="1" applyBorder="1" applyAlignment="1" applyProtection="1">
      <alignment horizontal="center" vertical="center"/>
      <protection/>
    </xf>
    <xf numFmtId="0" fontId="51" fillId="8" borderId="30" xfId="0" applyFont="1" applyFill="1" applyBorder="1" applyAlignment="1" applyProtection="1">
      <alignment vertical="center"/>
      <protection/>
    </xf>
    <xf numFmtId="0" fontId="49" fillId="0" borderId="0" xfId="0" applyFont="1" applyFill="1" applyBorder="1" applyAlignment="1" applyProtection="1">
      <alignment vertical="center"/>
      <protection/>
    </xf>
    <xf numFmtId="0" fontId="49" fillId="0" borderId="28" xfId="0" applyFont="1" applyFill="1" applyBorder="1" applyAlignment="1" applyProtection="1">
      <alignment vertical="center"/>
      <protection/>
    </xf>
    <xf numFmtId="0" fontId="53" fillId="0" borderId="28" xfId="0" applyFont="1" applyFill="1" applyBorder="1" applyAlignment="1" applyProtection="1">
      <alignment vertical="center"/>
      <protection/>
    </xf>
    <xf numFmtId="164" fontId="54" fillId="35" borderId="30" xfId="0" applyNumberFormat="1" applyFont="1" applyFill="1" applyBorder="1" applyAlignment="1" applyProtection="1">
      <alignment horizontal="center" vertical="center"/>
      <protection/>
    </xf>
    <xf numFmtId="0" fontId="49" fillId="33" borderId="30" xfId="0" applyFont="1" applyFill="1" applyBorder="1" applyAlignment="1" applyProtection="1">
      <alignment vertical="center" wrapText="1"/>
      <protection/>
    </xf>
    <xf numFmtId="165" fontId="53" fillId="8" borderId="21" xfId="57" applyNumberFormat="1" applyFont="1" applyFill="1" applyBorder="1" applyAlignment="1" applyProtection="1">
      <alignment horizontal="center" vertical="center"/>
      <protection/>
    </xf>
    <xf numFmtId="164" fontId="54" fillId="37" borderId="31" xfId="0" applyNumberFormat="1" applyFont="1" applyFill="1" applyBorder="1" applyAlignment="1" applyProtection="1">
      <alignment horizontal="center" vertical="center"/>
      <protection locked="0"/>
    </xf>
    <xf numFmtId="0" fontId="55" fillId="38" borderId="32" xfId="0" applyFont="1" applyFill="1" applyBorder="1" applyAlignment="1" applyProtection="1">
      <alignment horizontal="centerContinuous" vertical="center"/>
      <protection/>
    </xf>
    <xf numFmtId="0" fontId="49" fillId="38" borderId="33" xfId="0" applyFont="1" applyFill="1" applyBorder="1" applyAlignment="1" applyProtection="1">
      <alignment horizontal="centerContinuous" vertical="center"/>
      <protection/>
    </xf>
    <xf numFmtId="0" fontId="49" fillId="38" borderId="23" xfId="0" applyFont="1" applyFill="1" applyBorder="1" applyAlignment="1" applyProtection="1">
      <alignment horizontal="centerContinuous" vertical="center"/>
      <protection/>
    </xf>
    <xf numFmtId="0" fontId="49" fillId="38" borderId="34" xfId="0" applyFont="1" applyFill="1" applyBorder="1" applyAlignment="1" applyProtection="1">
      <alignment horizontal="centerContinuous" vertical="center"/>
      <protection/>
    </xf>
    <xf numFmtId="164" fontId="54" fillId="39" borderId="35" xfId="0" applyNumberFormat="1" applyFont="1" applyFill="1" applyBorder="1" applyAlignment="1" applyProtection="1">
      <alignment horizontal="center" vertical="center"/>
      <protection locked="0"/>
    </xf>
    <xf numFmtId="0" fontId="56" fillId="39" borderId="36" xfId="0" applyFont="1" applyFill="1" applyBorder="1" applyAlignment="1" applyProtection="1">
      <alignment horizontal="center" vertical="center"/>
      <protection locked="0"/>
    </xf>
    <xf numFmtId="0" fontId="56" fillId="39" borderId="37" xfId="0" applyFont="1" applyFill="1" applyBorder="1" applyAlignment="1" applyProtection="1">
      <alignment horizontal="center" vertical="center"/>
      <protection locked="0"/>
    </xf>
    <xf numFmtId="0" fontId="51" fillId="33" borderId="32" xfId="0" applyFont="1" applyFill="1" applyBorder="1" applyAlignment="1" applyProtection="1">
      <alignment horizontal="center" vertical="center"/>
      <protection/>
    </xf>
    <xf numFmtId="0" fontId="51" fillId="33" borderId="33" xfId="0" applyFont="1" applyFill="1" applyBorder="1" applyAlignment="1" applyProtection="1">
      <alignment horizontal="center" vertical="center"/>
      <protection/>
    </xf>
    <xf numFmtId="0" fontId="57" fillId="33" borderId="33" xfId="0" applyFont="1" applyFill="1" applyBorder="1" applyAlignment="1" applyProtection="1">
      <alignment horizontal="center" vertical="center"/>
      <protection/>
    </xf>
    <xf numFmtId="0" fontId="57" fillId="33" borderId="34" xfId="0" applyFont="1" applyFill="1" applyBorder="1" applyAlignment="1" applyProtection="1">
      <alignment horizontal="center" vertical="center"/>
      <protection/>
    </xf>
    <xf numFmtId="0" fontId="58" fillId="40" borderId="38" xfId="0" applyFont="1" applyFill="1" applyBorder="1" applyAlignment="1" applyProtection="1">
      <alignment horizontal="center" vertical="center"/>
      <protection/>
    </xf>
    <xf numFmtId="0" fontId="58" fillId="40" borderId="39" xfId="0" applyFont="1" applyFill="1" applyBorder="1" applyAlignment="1" applyProtection="1">
      <alignment horizontal="center" vertical="center"/>
      <protection/>
    </xf>
    <xf numFmtId="0" fontId="59" fillId="40" borderId="39" xfId="0" applyFont="1" applyFill="1" applyBorder="1" applyAlignment="1" applyProtection="1">
      <alignment horizontal="center"/>
      <protection/>
    </xf>
    <xf numFmtId="0" fontId="59" fillId="40" borderId="40" xfId="0" applyFont="1" applyFill="1" applyBorder="1" applyAlignment="1" applyProtection="1">
      <alignment horizontal="center"/>
      <protection/>
    </xf>
    <xf numFmtId="0" fontId="50" fillId="34" borderId="32" xfId="0" applyFont="1" applyFill="1" applyBorder="1" applyAlignment="1" applyProtection="1">
      <alignment vertical="center" wrapText="1"/>
      <protection/>
    </xf>
    <xf numFmtId="0" fontId="0" fillId="34" borderId="33" xfId="0" applyFont="1" applyFill="1" applyBorder="1" applyAlignment="1" applyProtection="1">
      <alignment vertical="center" wrapText="1"/>
      <protection/>
    </xf>
    <xf numFmtId="0" fontId="0" fillId="34" borderId="34" xfId="0" applyFont="1" applyFill="1" applyBorder="1" applyAlignment="1" applyProtection="1">
      <alignment vertical="center" wrapText="1"/>
      <protection/>
    </xf>
    <xf numFmtId="0" fontId="50" fillId="35" borderId="32" xfId="0" applyFont="1" applyFill="1" applyBorder="1" applyAlignment="1" applyProtection="1">
      <alignment vertical="center" wrapText="1"/>
      <protection/>
    </xf>
    <xf numFmtId="0" fontId="0" fillId="35" borderId="33" xfId="0" applyFont="1" applyFill="1" applyBorder="1" applyAlignment="1" applyProtection="1">
      <alignment vertical="center" wrapText="1"/>
      <protection/>
    </xf>
    <xf numFmtId="0" fontId="0" fillId="35" borderId="34" xfId="0" applyFont="1" applyFill="1" applyBorder="1" applyAlignment="1" applyProtection="1">
      <alignment vertical="center" wrapText="1"/>
      <protection/>
    </xf>
    <xf numFmtId="10" fontId="60" fillId="8" borderId="21" xfId="57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47625</xdr:rowOff>
    </xdr:from>
    <xdr:to>
      <xdr:col>1</xdr:col>
      <xdr:colOff>2943225</xdr:colOff>
      <xdr:row>1</xdr:row>
      <xdr:rowOff>1000125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4300"/>
          <a:ext cx="2886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zoomScalePageLayoutView="0" workbookViewId="0" topLeftCell="A1">
      <selection activeCell="D4" sqref="D4:D6"/>
    </sheetView>
  </sheetViews>
  <sheetFormatPr defaultColWidth="9.140625" defaultRowHeight="12.75"/>
  <cols>
    <col min="1" max="1" width="0.9921875" style="4" customWidth="1"/>
    <col min="2" max="2" width="45.8515625" style="4" customWidth="1"/>
    <col min="3" max="3" width="1.1484375" style="4" customWidth="1"/>
    <col min="4" max="4" width="9.421875" style="4" customWidth="1"/>
    <col min="5" max="5" width="1.1484375" style="4" customWidth="1"/>
    <col min="6" max="6" width="9.8515625" style="4" customWidth="1"/>
    <col min="7" max="13" width="9.421875" style="4" customWidth="1"/>
    <col min="14" max="14" width="0.9921875" style="4" customWidth="1"/>
    <col min="15" max="16384" width="9.140625" style="4" customWidth="1"/>
  </cols>
  <sheetData>
    <row r="1" spans="1:14" ht="5.25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81.75" customHeight="1" thickBot="1">
      <c r="A2" s="5"/>
      <c r="B2" s="6"/>
      <c r="C2" s="2"/>
      <c r="D2" s="52" t="s">
        <v>3</v>
      </c>
      <c r="E2" s="53"/>
      <c r="F2" s="54"/>
      <c r="G2" s="54"/>
      <c r="H2" s="54"/>
      <c r="I2" s="54"/>
      <c r="J2" s="54"/>
      <c r="K2" s="54"/>
      <c r="L2" s="54"/>
      <c r="M2" s="55"/>
      <c r="N2" s="8"/>
    </row>
    <row r="3" spans="1:14" ht="6.75" customHeight="1" thickBot="1">
      <c r="A3" s="5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</row>
    <row r="4" spans="1:14" s="12" customFormat="1" ht="15.75" thickTop="1">
      <c r="A4" s="9"/>
      <c r="B4" s="17" t="s">
        <v>0</v>
      </c>
      <c r="C4" s="10"/>
      <c r="D4" s="45"/>
      <c r="E4" s="10"/>
      <c r="F4" s="20" t="s">
        <v>8</v>
      </c>
      <c r="G4" s="21"/>
      <c r="H4" s="21"/>
      <c r="I4" s="21"/>
      <c r="J4" s="21"/>
      <c r="K4" s="21"/>
      <c r="L4" s="21"/>
      <c r="M4" s="22"/>
      <c r="N4" s="11"/>
    </row>
    <row r="5" spans="1:14" s="12" customFormat="1" ht="14.25" customHeight="1">
      <c r="A5" s="9"/>
      <c r="B5" s="18" t="s">
        <v>11</v>
      </c>
      <c r="C5" s="10"/>
      <c r="D5" s="46"/>
      <c r="E5" s="10"/>
      <c r="F5" s="23" t="s">
        <v>6</v>
      </c>
      <c r="G5" s="13"/>
      <c r="H5" s="13"/>
      <c r="I5" s="13"/>
      <c r="J5" s="13"/>
      <c r="K5" s="13"/>
      <c r="L5" s="13"/>
      <c r="M5" s="24"/>
      <c r="N5" s="11"/>
    </row>
    <row r="6" spans="1:14" s="12" customFormat="1" ht="14.25" customHeight="1" thickBot="1">
      <c r="A6" s="9"/>
      <c r="B6" s="19" t="s">
        <v>12</v>
      </c>
      <c r="C6" s="10"/>
      <c r="D6" s="47"/>
      <c r="E6" s="10"/>
      <c r="F6" s="25" t="s">
        <v>7</v>
      </c>
      <c r="G6" s="26"/>
      <c r="H6" s="26"/>
      <c r="I6" s="26"/>
      <c r="J6" s="26"/>
      <c r="K6" s="26"/>
      <c r="L6" s="26"/>
      <c r="M6" s="27"/>
      <c r="N6" s="11"/>
    </row>
    <row r="7" spans="1:14" s="12" customFormat="1" ht="6.75" customHeight="1" thickBot="1" thickTop="1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1"/>
    </row>
    <row r="8" spans="1:14" s="12" customFormat="1" ht="42" customHeight="1" thickBot="1" thickTop="1">
      <c r="A8" s="9"/>
      <c r="B8" s="28" t="s">
        <v>5</v>
      </c>
      <c r="C8" s="10"/>
      <c r="D8" s="40"/>
      <c r="E8" s="10"/>
      <c r="F8" s="56" t="s">
        <v>9</v>
      </c>
      <c r="G8" s="57"/>
      <c r="H8" s="57"/>
      <c r="I8" s="57"/>
      <c r="J8" s="57"/>
      <c r="K8" s="57"/>
      <c r="L8" s="57"/>
      <c r="M8" s="58"/>
      <c r="N8" s="11"/>
    </row>
    <row r="9" spans="1:14" s="12" customFormat="1" ht="6.75" customHeight="1" thickTop="1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"/>
    </row>
    <row r="10" spans="1:14" s="12" customFormat="1" ht="42" customHeight="1">
      <c r="A10" s="9"/>
      <c r="B10" s="29" t="s">
        <v>10</v>
      </c>
      <c r="C10" s="10"/>
      <c r="D10" s="37" t="str">
        <f>IF((D4&lt;1)," ",(D4-D8))</f>
        <v> </v>
      </c>
      <c r="E10" s="10"/>
      <c r="F10" s="59" t="s">
        <v>16</v>
      </c>
      <c r="G10" s="60"/>
      <c r="H10" s="60"/>
      <c r="I10" s="60"/>
      <c r="J10" s="60"/>
      <c r="K10" s="60"/>
      <c r="L10" s="60"/>
      <c r="M10" s="61"/>
      <c r="N10" s="11"/>
    </row>
    <row r="11" spans="1:14" s="12" customFormat="1" ht="6.75" customHeight="1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/>
    </row>
    <row r="12" spans="1:14" s="12" customFormat="1" ht="24.75" customHeight="1" thickBot="1">
      <c r="A12" s="9"/>
      <c r="B12" s="41" t="s">
        <v>2</v>
      </c>
      <c r="C12" s="42"/>
      <c r="D12" s="43"/>
      <c r="E12" s="42"/>
      <c r="F12" s="42"/>
      <c r="G12" s="42"/>
      <c r="H12" s="42"/>
      <c r="I12" s="42"/>
      <c r="J12" s="42"/>
      <c r="K12" s="42"/>
      <c r="L12" s="42"/>
      <c r="M12" s="44"/>
      <c r="N12" s="11"/>
    </row>
    <row r="13" spans="1:14" s="12" customFormat="1" ht="24.75" customHeight="1" thickBot="1" thickTop="1">
      <c r="A13" s="9"/>
      <c r="B13" s="31" t="s">
        <v>4</v>
      </c>
      <c r="C13" s="34"/>
      <c r="D13" s="30"/>
      <c r="E13" s="34"/>
      <c r="F13" s="32" t="s">
        <v>13</v>
      </c>
      <c r="G13" s="32">
        <v>20000</v>
      </c>
      <c r="H13" s="32">
        <v>30000</v>
      </c>
      <c r="I13" s="32">
        <v>40000</v>
      </c>
      <c r="J13" s="32">
        <v>50000</v>
      </c>
      <c r="K13" s="32">
        <v>60000</v>
      </c>
      <c r="L13" s="32">
        <v>70000</v>
      </c>
      <c r="M13" s="32">
        <v>80000</v>
      </c>
      <c r="N13" s="11"/>
    </row>
    <row r="14" spans="1:14" s="12" customFormat="1" ht="24.75" customHeight="1" thickTop="1">
      <c r="A14" s="9"/>
      <c r="B14" s="33" t="s">
        <v>1</v>
      </c>
      <c r="C14" s="35"/>
      <c r="D14" s="62" t="str">
        <f>IF((D13&lt;1)," ",((($D4-$D8)*12)/D13))</f>
        <v> </v>
      </c>
      <c r="E14" s="36"/>
      <c r="F14" s="39" t="s">
        <v>13</v>
      </c>
      <c r="G14" s="39" t="str">
        <f aca="true" t="shared" si="0" ref="G14:M14">IF(($D4&lt;1)," ",((($D4-$D8)*12)/G13))</f>
        <v> </v>
      </c>
      <c r="H14" s="39" t="str">
        <f t="shared" si="0"/>
        <v> </v>
      </c>
      <c r="I14" s="39" t="str">
        <f t="shared" si="0"/>
        <v> </v>
      </c>
      <c r="J14" s="39" t="str">
        <f t="shared" si="0"/>
        <v> </v>
      </c>
      <c r="K14" s="39" t="str">
        <f t="shared" si="0"/>
        <v> </v>
      </c>
      <c r="L14" s="39" t="str">
        <f t="shared" si="0"/>
        <v> </v>
      </c>
      <c r="M14" s="39" t="str">
        <f t="shared" si="0"/>
        <v> </v>
      </c>
      <c r="N14" s="11"/>
    </row>
    <row r="15" spans="1:14" s="12" customFormat="1" ht="6.75" customHeight="1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</row>
    <row r="16" spans="1:14" s="12" customFormat="1" ht="45.75">
      <c r="A16" s="9"/>
      <c r="B16" s="38" t="s">
        <v>15</v>
      </c>
      <c r="C16" s="10"/>
      <c r="D16" s="48" t="s">
        <v>14</v>
      </c>
      <c r="E16" s="49"/>
      <c r="F16" s="50"/>
      <c r="G16" s="50"/>
      <c r="H16" s="50"/>
      <c r="I16" s="50"/>
      <c r="J16" s="50"/>
      <c r="K16" s="50"/>
      <c r="L16" s="50"/>
      <c r="M16" s="51"/>
      <c r="N16" s="11"/>
    </row>
    <row r="17" spans="1:14" ht="5.25" customHeight="1" thickBot="1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6"/>
    </row>
  </sheetData>
  <sheetProtection password="DD27" sheet="1" objects="1" scenarios="1" selectLockedCells="1"/>
  <mergeCells count="5">
    <mergeCell ref="D4:D6"/>
    <mergeCell ref="D16:M16"/>
    <mergeCell ref="D2:M2"/>
    <mergeCell ref="F8:M8"/>
    <mergeCell ref="F10:M10"/>
  </mergeCells>
  <printOptions horizontalCentered="1"/>
  <pageMargins left="0.4" right="0.4" top="0.75" bottom="0.75" header="0.3" footer="0.3"/>
  <pageSetup fitToHeight="1" fitToWidth="1" horizontalDpi="600" verticalDpi="600" orientation="landscape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Whitlock</dc:creator>
  <cp:keywords/>
  <dc:description/>
  <cp:lastModifiedBy>Lynn Whitlock</cp:lastModifiedBy>
  <cp:lastPrinted>2021-04-09T17:59:43Z</cp:lastPrinted>
  <dcterms:created xsi:type="dcterms:W3CDTF">2013-08-14T14:49:34Z</dcterms:created>
  <dcterms:modified xsi:type="dcterms:W3CDTF">2021-04-09T18:10:07Z</dcterms:modified>
  <cp:category/>
  <cp:version/>
  <cp:contentType/>
  <cp:contentStatus/>
</cp:coreProperties>
</file>